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2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tsuchiya\Dropbox\■素材\office-template.net\10256\10256\"/>
    </mc:Choice>
  </mc:AlternateContent>
  <xr:revisionPtr revIDLastSave="0" documentId="13_ncr:1_{3E3EA15B-F5D5-4D9F-8D94-69004AE7A81E}" xr6:coauthVersionLast="47" xr6:coauthVersionMax="47" xr10:uidLastSave="{00000000-0000-0000-0000-000000000000}"/>
  <bookViews>
    <workbookView xWindow="300" yWindow="120" windowWidth="38205" windowHeight="20760" xr2:uid="{F6C2493E-11DA-4867-841E-197049978DDC}"/>
  </bookViews>
  <sheets>
    <sheet name="Sheet1" sheetId="2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5" i="2" l="1"/>
  <c r="H27" i="2" l="1"/>
  <c r="H28" i="2" s="1"/>
  <c r="H26" i="2"/>
  <c r="H24" i="2"/>
  <c r="H23" i="2"/>
  <c r="F23" i="2"/>
  <c r="H22" i="2"/>
  <c r="F22" i="2"/>
  <c r="H21" i="2"/>
  <c r="F21" i="2"/>
  <c r="H20" i="2"/>
  <c r="F20" i="2"/>
  <c r="H19" i="2"/>
  <c r="F19" i="2"/>
  <c r="F10" i="2"/>
  <c r="F11" i="2"/>
  <c r="F12" i="2"/>
  <c r="F13" i="2"/>
  <c r="F14" i="2"/>
  <c r="F15" i="2"/>
  <c r="F16" i="2"/>
  <c r="F17" i="2"/>
  <c r="F18" i="2"/>
  <c r="F9" i="2"/>
  <c r="H10" i="2"/>
  <c r="H11" i="2"/>
  <c r="H12" i="2"/>
  <c r="H13" i="2"/>
  <c r="H14" i="2"/>
  <c r="H15" i="2"/>
  <c r="H16" i="2"/>
  <c r="H17" i="2"/>
  <c r="H18" i="2"/>
  <c r="H9" i="2"/>
</calcChain>
</file>

<file path=xl/sharedStrings.xml><?xml version="1.0" encoding="utf-8"?>
<sst xmlns="http://schemas.openxmlformats.org/spreadsheetml/2006/main" count="48" uniqueCount="32">
  <si>
    <t>請求書</t>
    <rPh sb="0" eb="3">
      <t>セイキュウ</t>
    </rPh>
    <phoneticPr fontId="2"/>
  </si>
  <si>
    <t>日付</t>
    <rPh sb="0" eb="2">
      <t>ヒヅケ</t>
    </rPh>
    <phoneticPr fontId="2"/>
  </si>
  <si>
    <t>消費税</t>
    <rPh sb="0" eb="3">
      <t>ショウヒゼイ</t>
    </rPh>
    <phoneticPr fontId="2"/>
  </si>
  <si>
    <t>合計</t>
    <rPh sb="0" eb="2">
      <t>ゴウケイ</t>
    </rPh>
    <phoneticPr fontId="2"/>
  </si>
  <si>
    <t>発行日　：</t>
    <rPh sb="0" eb="2">
      <t>ハッコウ</t>
    </rPh>
    <rPh sb="2" eb="3">
      <t>ビ</t>
    </rPh>
    <phoneticPr fontId="2"/>
  </si>
  <si>
    <t>御中</t>
    <rPh sb="0" eb="2">
      <t>オンチュウ</t>
    </rPh>
    <phoneticPr fontId="2"/>
  </si>
  <si>
    <t>下記のとおり、ご請求申し上げます。</t>
    <rPh sb="0" eb="2">
      <t>カキ</t>
    </rPh>
    <rPh sb="10" eb="11">
      <t>モウセィ</t>
    </rPh>
    <phoneticPr fontId="2"/>
  </si>
  <si>
    <t>品名</t>
    <rPh sb="0" eb="2">
      <t>ヒンメイ</t>
    </rPh>
    <phoneticPr fontId="2"/>
  </si>
  <si>
    <t>NO.</t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</si>
  <si>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</si>
  <si>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単価</t>
    <rPh sb="0" eb="2">
      <t>タンカ</t>
    </rPh>
    <phoneticPr fontId="2"/>
  </si>
  <si>
    <t>数量</t>
    <rPh sb="0" eb="2">
      <t>スウリョウ</t>
    </rPh>
    <phoneticPr fontId="2"/>
  </si>
  <si>
    <t>税率</t>
    <rPh sb="0" eb="2">
      <t>ゼイリツ</t>
    </rPh>
    <phoneticPr fontId="2"/>
  </si>
  <si>
    <t>＊</t>
    <phoneticPr fontId="2"/>
  </si>
  <si>
    <t>（10％対象）</t>
    <rPh sb="4" eb="6">
      <t>タイショウ</t>
    </rPh>
    <phoneticPr fontId="2"/>
  </si>
  <si>
    <t>（ 8％対象）</t>
    <rPh sb="4" eb="6">
      <t>タイショウ</t>
    </rPh>
    <phoneticPr fontId="2"/>
  </si>
  <si>
    <t>軽減税率
対象(＊)</t>
    <rPh sb="0" eb="2">
      <t>ケイゲン</t>
    </rPh>
    <rPh sb="2" eb="4">
      <t>ゼイリツ</t>
    </rPh>
    <rPh sb="5" eb="7">
      <t>タイショウ</t>
    </rPh>
    <phoneticPr fontId="2"/>
  </si>
  <si>
    <t>●●●●●</t>
    <phoneticPr fontId="2"/>
  </si>
  <si>
    <t>●●●●●●●</t>
    <phoneticPr fontId="2"/>
  </si>
  <si>
    <t>振込先</t>
    <rPh sb="0" eb="3">
      <t>フリコミサキ</t>
    </rPh>
    <phoneticPr fontId="2"/>
  </si>
  <si>
    <t>支払期日</t>
    <rPh sb="0" eb="2">
      <t>シハライ</t>
    </rPh>
    <rPh sb="2" eb="4">
      <t>キジツ</t>
    </rPh>
    <phoneticPr fontId="2"/>
  </si>
  <si>
    <t>小　計</t>
    <rPh sb="0" eb="1">
      <t>ショウ</t>
    </rPh>
    <rPh sb="2" eb="3">
      <t>ケイ</t>
    </rPh>
    <phoneticPr fontId="2"/>
  </si>
  <si>
    <t>合　計</t>
    <rPh sb="0" eb="1">
      <t>ア</t>
    </rPh>
    <rPh sb="2" eb="3">
      <t>ケイ</t>
    </rPh>
    <phoneticPr fontId="2"/>
  </si>
  <si>
    <t>管理No.：</t>
    <rPh sb="0" eb="2">
      <t>カンリ</t>
    </rPh>
    <phoneticPr fontId="2"/>
  </si>
  <si>
    <t xml:space="preserve">＜備考＞
</t>
    <rPh sb="1" eb="3">
      <t>ビコウ</t>
    </rPh>
    <phoneticPr fontId="2"/>
  </si>
  <si>
    <t>●●●株式会社</t>
    <rPh sb="3" eb="5">
      <t>カブシキ</t>
    </rPh>
    <rPh sb="5" eb="7">
      <t>カイシャ</t>
    </rPh>
    <phoneticPr fontId="2"/>
  </si>
  <si>
    <t>〒●●●－●●●●</t>
    <phoneticPr fontId="2"/>
  </si>
  <si>
    <t>●●●●●●●●●●●●●●●●●●●●</t>
    <phoneticPr fontId="2"/>
  </si>
  <si>
    <t>TEL：●●●－●●●－●●●●</t>
    <phoneticPr fontId="2"/>
  </si>
  <si>
    <t>登録番号：</t>
    <rPh sb="0" eb="2">
      <t>トウロク</t>
    </rPh>
    <rPh sb="2" eb="4">
      <t>バンゴウ</t>
    </rPh>
    <phoneticPr fontId="2"/>
  </si>
  <si>
    <t>年　 　月 　　日</t>
    <rPh sb="0" eb="1">
      <t>ネン</t>
    </rPh>
    <rPh sb="4" eb="5">
      <t>ツキ</t>
    </rPh>
    <rPh sb="8" eb="9">
      <t>ヒ</t>
    </rPh>
    <phoneticPr fontId="2"/>
  </si>
  <si>
    <t>年　 月 　日</t>
    <rPh sb="0" eb="1">
      <t>ネン</t>
    </rPh>
    <rPh sb="3" eb="4">
      <t>ツキ</t>
    </rPh>
    <rPh sb="6" eb="7">
      <t>ヒ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</si>
</sst>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2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name val="BIZ UDPゴシック"/>
      <family val="3"/>
      <charset val="128"/>
    </font>
    <font>
      <u/>
      <sz val="11"/>
      <name val="BIZ UDPゴシック"/>
      <family val="3"/>
      <charset val="128"/>
    </font>
    <font>
      <sz val="11"/>
      <color theme="1"/>
      <name val="BIZ UDPゴシック"/>
      <family val="3"/>
      <charset val="128"/>
    </font>
    <font>
      <b/>
      <sz val="11"/>
      <color theme="1"/>
      <name val="BIZ UDPゴシック"/>
      <family val="3"/>
      <charset val="128"/>
    </font>
    <font>
      <b/>
      <sz val="16"/>
      <color theme="0"/>
      <name val="BIZ UDPゴシック"/>
      <family val="3"/>
      <charset val="128"/>
    </font>
    <font>
      <sz val="11"/>
      <color theme="0"/>
      <name val="BIZ UDPゴシック"/>
      <family val="3"/>
      <charset val="128"/>
    </font>
    <font>
      <sz val="8"/>
      <color theme="0"/>
      <name val="BIZ UDPゴシック"/>
      <family val="3"/>
      <charset val="128"/>
    </font>
    <font>
      <sz val="11"/>
      <color theme="4" tint="-0.249977111117893"/>
      <name val="BIZ UDPゴシック"/>
      <family val="3"/>
      <charset val="128"/>
    </font>
    <font>
      <b/>
      <sz val="11"/>
      <color theme="0"/>
      <name val="BIZ UDP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theme="3" tint="0.39997558519241921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3" tint="0.39997558519241921"/>
      </left>
      <right style="thin">
        <color theme="8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8"/>
      </left>
      <right style="thin">
        <color theme="8"/>
      </right>
      <top style="thin">
        <color theme="3" tint="0.39997558519241921"/>
      </top>
      <bottom style="thin">
        <color theme="3" tint="0.39997558519241921"/>
      </bottom>
      <diagonal/>
    </border>
    <border>
      <left style="thin">
        <color theme="8"/>
      </left>
      <right style="thin">
        <color theme="3" tint="0.39997558519241921"/>
      </right>
      <top style="thin">
        <color theme="3" tint="0.39997558519241921"/>
      </top>
      <bottom style="thin">
        <color theme="3" tint="0.39997558519241921"/>
      </bottom>
      <diagonal/>
    </border>
    <border>
      <left/>
      <right/>
      <top style="thin">
        <color theme="3" tint="0.39997558519241921"/>
      </top>
      <bottom style="thin">
        <color theme="3" tint="0.39997558519241921"/>
      </bottom>
      <diagonal/>
    </border>
    <border>
      <left/>
      <right/>
      <top/>
      <bottom style="medium">
        <color theme="3" tint="0.39997558519241921"/>
      </bottom>
      <diagonal/>
    </border>
    <border>
      <left/>
      <right/>
      <top/>
      <bottom style="thin">
        <color theme="3" tint="0.39997558519241921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9" fontId="1" fillId="0" borderId="0" applyFont="0" applyFill="0" applyBorder="0" applyAlignment="0" applyProtection="0">
      <alignment vertical="center"/>
    </xf>
  </cellStyleXfs>
  <cellXfs count="28">
    <xf numFmtId="0" fontId="0" fillId="0" borderId="0" xfId="0">
      <alignment vertical="center"/>
    </xf>
    <xf numFmtId="0" fontId="3" fillId="0" borderId="0" xfId="0" applyFont="1" applyProtection="1">
      <alignment vertical="center"/>
      <protection locked="0"/>
    </xf>
    <xf numFmtId="0" fontId="3" fillId="0" borderId="0" xfId="0" applyFont="1">
      <alignment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8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right" vertical="center"/>
    </xf>
    <xf numFmtId="0" fontId="5" fillId="0" borderId="1" xfId="0" applyFont="1" applyBorder="1">
      <alignment vertical="center"/>
    </xf>
    <xf numFmtId="38" fontId="5" fillId="0" borderId="1" xfId="1" applyFont="1" applyBorder="1">
      <alignment vertical="center"/>
    </xf>
    <xf numFmtId="9" fontId="5" fillId="0" borderId="1" xfId="2" applyFont="1" applyBorder="1">
      <alignment vertical="center"/>
    </xf>
    <xf numFmtId="38" fontId="6" fillId="0" borderId="1" xfId="0" applyNumberFormat="1" applyFont="1" applyBorder="1">
      <alignment vertical="center"/>
    </xf>
    <xf numFmtId="0" fontId="3" fillId="0" borderId="7" xfId="0" applyFont="1" applyBorder="1" applyProtection="1">
      <alignment vertical="center"/>
      <protection locked="0"/>
    </xf>
    <xf numFmtId="0" fontId="3" fillId="0" borderId="5" xfId="0" applyFont="1" applyBorder="1" applyAlignment="1" applyProtection="1">
      <alignment horizontal="right" vertical="center"/>
      <protection locked="0"/>
    </xf>
    <xf numFmtId="0" fontId="10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3" fillId="0" borderId="0" xfId="0" applyFont="1" applyAlignment="1" applyProtection="1">
      <alignment horizontal="center" vertical="center"/>
      <protection locked="0"/>
    </xf>
    <xf numFmtId="0" fontId="4" fillId="0" borderId="6" xfId="0" applyFont="1" applyBorder="1" applyAlignment="1" applyProtection="1">
      <alignment horizontal="center" vertical="center"/>
      <protection locked="0"/>
    </xf>
    <xf numFmtId="0" fontId="7" fillId="2" borderId="2" xfId="0" applyFont="1" applyFill="1" applyBorder="1" applyAlignment="1" applyProtection="1">
      <alignment horizontal="center" vertical="center"/>
      <protection locked="0"/>
    </xf>
    <xf numFmtId="0" fontId="7" fillId="2" borderId="3" xfId="0" applyFont="1" applyFill="1" applyBorder="1" applyAlignment="1" applyProtection="1">
      <alignment horizontal="center" vertical="center"/>
      <protection locked="0"/>
    </xf>
    <xf numFmtId="0" fontId="7" fillId="2" borderId="4" xfId="0" applyFont="1" applyFill="1" applyBorder="1" applyAlignment="1" applyProtection="1">
      <alignment horizontal="center" vertical="center"/>
      <protection locked="0"/>
    </xf>
    <xf numFmtId="0" fontId="3" fillId="0" borderId="0" xfId="0" applyFont="1" applyAlignment="1" applyProtection="1">
      <alignment horizontal="right" vertical="center"/>
      <protection locked="0"/>
    </xf>
    <xf numFmtId="0" fontId="3" fillId="0" borderId="0" xfId="0" applyFont="1" applyAlignment="1">
      <alignment horizontal="right" vertical="center"/>
    </xf>
    <xf numFmtId="0" fontId="5" fillId="3" borderId="1" xfId="0" applyFont="1" applyFill="1" applyBorder="1" applyAlignment="1">
      <alignment horizontal="center" vertical="center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/>
    </xf>
    <xf numFmtId="0" fontId="11" fillId="2" borderId="1" xfId="0" applyFont="1" applyFill="1" applyBorder="1" applyAlignment="1">
      <alignment horizontal="center" vertical="center"/>
    </xf>
  </cellXfs>
  <cellStyles count="3">
    <cellStyle name="パーセント" xfId="2" builtinId="5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6FB7B89-CEDC-489C-86E1-3B3F037D28AF}">
  <dimension ref="A1:I36"/>
  <sheetViews>
    <sheetView tabSelected="1" zoomScaleNormal="100" workbookViewId="0"/>
  </sheetViews>
  <sheetFormatPr defaultColWidth="8.625" defaultRowHeight="13.5" x14ac:dyDescent="0.4"/>
  <cols>
    <col min="1" max="1" width="3.875" style="4" customWidth="1"/>
    <col min="2" max="2" width="15" style="4" customWidth="1"/>
    <col min="3" max="3" width="21.625" style="4" customWidth="1"/>
    <col min="4" max="4" width="8.625" style="4"/>
    <col min="5" max="5" width="9.625" style="4" customWidth="1"/>
    <col min="6" max="6" width="6.375" style="4" customWidth="1"/>
    <col min="7" max="7" width="6.5" style="4" bestFit="1" customWidth="1"/>
    <col min="8" max="8" width="16.875" style="4" customWidth="1"/>
    <col min="9" max="16384" width="8.625" style="4"/>
  </cols>
  <sheetData>
    <row r="1" spans="1:9" s="2" customFormat="1" ht="11.1" customHeight="1" x14ac:dyDescent="0.4">
      <c r="A1" s="1"/>
      <c r="B1" s="1"/>
      <c r="C1" s="1"/>
      <c r="D1" s="1"/>
      <c r="E1" s="1"/>
      <c r="F1" s="17"/>
      <c r="G1" s="17"/>
      <c r="I1" s="1"/>
    </row>
    <row r="2" spans="1:9" s="2" customFormat="1" ht="30.6" customHeight="1" x14ac:dyDescent="0.4">
      <c r="A2" s="19" t="s">
        <v>0</v>
      </c>
      <c r="B2" s="20"/>
      <c r="C2" s="20"/>
      <c r="D2" s="20"/>
      <c r="E2" s="20"/>
      <c r="F2" s="20"/>
      <c r="G2" s="20"/>
      <c r="H2" s="21"/>
      <c r="I2" s="1"/>
    </row>
    <row r="3" spans="1:9" s="2" customFormat="1" ht="7.5" customHeight="1" x14ac:dyDescent="0.4">
      <c r="A3" s="1"/>
      <c r="B3" s="1"/>
      <c r="C3" s="1"/>
      <c r="D3" s="1"/>
      <c r="E3" s="1"/>
      <c r="F3" s="1"/>
      <c r="G3" s="1"/>
      <c r="H3" s="1"/>
      <c r="I3" s="1"/>
    </row>
    <row r="4" spans="1:9" s="2" customFormat="1" ht="20.100000000000001" customHeight="1" thickBot="1" x14ac:dyDescent="0.45">
      <c r="A4" s="18"/>
      <c r="B4" s="18"/>
      <c r="C4" s="18"/>
      <c r="D4" s="1" t="s">
        <v>5</v>
      </c>
      <c r="E4" s="1"/>
      <c r="F4" s="22" t="s">
        <v>23</v>
      </c>
      <c r="G4" s="22"/>
      <c r="H4" s="13"/>
      <c r="I4" s="1"/>
    </row>
    <row r="5" spans="1:9" s="2" customFormat="1" ht="20.100000000000001" customHeight="1" x14ac:dyDescent="0.4">
      <c r="B5" s="1"/>
      <c r="C5" s="1"/>
      <c r="D5" s="1"/>
      <c r="E5" s="1"/>
      <c r="F5" s="23" t="s">
        <v>4</v>
      </c>
      <c r="G5" s="23"/>
      <c r="H5" s="14" t="s">
        <v>9</v>
      </c>
      <c r="I5" s="1"/>
    </row>
    <row r="6" spans="1:9" s="2" customFormat="1" ht="20.100000000000001" customHeight="1" x14ac:dyDescent="0.4">
      <c r="A6" s="1" t="s">
        <v>6</v>
      </c>
      <c r="B6" s="1"/>
      <c r="C6" s="1"/>
      <c r="D6" s="1"/>
      <c r="E6" s="1"/>
      <c r="G6" s="1"/>
      <c r="H6" s="1"/>
      <c r="I6" s="1"/>
    </row>
    <row r="8" spans="1:9" s="3" customFormat="1" ht="22.5" x14ac:dyDescent="0.4">
      <c r="A8" s="5" t="s">
        <v>8</v>
      </c>
      <c r="B8" s="5" t="s">
        <v>1</v>
      </c>
      <c r="C8" s="5" t="s">
        <v>7</v>
      </c>
      <c r="D8" s="5" t="s">
        <v>11</v>
      </c>
      <c r="E8" s="5" t="s">
        <v>10</v>
      </c>
      <c r="F8" s="5" t="s">
        <v>12</v>
      </c>
      <c r="G8" s="6" t="s">
        <v>16</v>
      </c>
      <c r="H8" s="5" t="s">
        <v>3</v>
      </c>
    </row>
    <row r="9" spans="1:9" ht="21.95" customHeight="1" x14ac:dyDescent="0.4">
      <c r="A9" s="7">
        <v>1</v>
      </c>
      <c r="B9" s="8" t="s">
        <v>31</v>
      </c>
      <c r="C9" s="9" t="s">
        <v>17</v>
      </c>
      <c r="D9" s="9">
        <v>20</v>
      </c>
      <c r="E9" s="10">
        <v>5500</v>
      </c>
      <c r="F9" s="11">
        <f>_xlfn.IFS(E9="", "", G9="", 10%, G9="＊", 8%)</f>
        <v>0.1</v>
      </c>
      <c r="G9" s="15"/>
      <c r="H9" s="10">
        <f>D9*E9</f>
        <v>110000</v>
      </c>
    </row>
    <row r="10" spans="1:9" ht="21.95" customHeight="1" x14ac:dyDescent="0.4">
      <c r="A10" s="7">
        <v>2</v>
      </c>
      <c r="B10" s="8" t="s">
        <v>31</v>
      </c>
      <c r="C10" s="9" t="s">
        <v>18</v>
      </c>
      <c r="D10" s="9">
        <v>30</v>
      </c>
      <c r="E10" s="10">
        <v>3500</v>
      </c>
      <c r="F10" s="11">
        <f t="shared" ref="F10:F23" si="0">_xlfn.IFS(E10="", "", G10="", 10%, G10="＊", 8%)</f>
        <v>0.08</v>
      </c>
      <c r="G10" s="15" t="s">
        <v>13</v>
      </c>
      <c r="H10" s="10">
        <f t="shared" ref="H10:H18" si="1">D10*E10</f>
        <v>105000</v>
      </c>
    </row>
    <row r="11" spans="1:9" ht="21.95" customHeight="1" x14ac:dyDescent="0.4">
      <c r="A11" s="7">
        <v>3</v>
      </c>
      <c r="B11" s="8" t="s">
        <v>31</v>
      </c>
      <c r="C11" s="9"/>
      <c r="D11" s="9"/>
      <c r="E11" s="10"/>
      <c r="F11" s="11" t="str">
        <f t="shared" si="0"/>
        <v/>
      </c>
      <c r="G11" s="15"/>
      <c r="H11" s="10">
        <f t="shared" si="1"/>
        <v>0</v>
      </c>
    </row>
    <row r="12" spans="1:9" ht="21.95" customHeight="1" x14ac:dyDescent="0.4">
      <c r="A12" s="7">
        <v>4</v>
      </c>
      <c r="B12" s="8" t="s">
        <v>31</v>
      </c>
      <c r="C12" s="9"/>
      <c r="D12" s="9"/>
      <c r="E12" s="10"/>
      <c r="F12" s="11" t="str">
        <f t="shared" si="0"/>
        <v/>
      </c>
      <c r="G12" s="15"/>
      <c r="H12" s="10">
        <f t="shared" si="1"/>
        <v>0</v>
      </c>
    </row>
    <row r="13" spans="1:9" ht="21.95" customHeight="1" x14ac:dyDescent="0.4">
      <c r="A13" s="7">
        <v>5</v>
      </c>
      <c r="B13" s="8" t="s">
        <v>31</v>
      </c>
      <c r="C13" s="9"/>
      <c r="D13" s="9"/>
      <c r="E13" s="10"/>
      <c r="F13" s="11" t="str">
        <f t="shared" si="0"/>
        <v/>
      </c>
      <c r="G13" s="15"/>
      <c r="H13" s="10">
        <f t="shared" si="1"/>
        <v>0</v>
      </c>
    </row>
    <row r="14" spans="1:9" ht="21.95" customHeight="1" x14ac:dyDescent="0.4">
      <c r="A14" s="7">
        <v>6</v>
      </c>
      <c r="B14" s="8" t="s">
        <v>31</v>
      </c>
      <c r="C14" s="9"/>
      <c r="D14" s="9"/>
      <c r="E14" s="10"/>
      <c r="F14" s="11" t="str">
        <f t="shared" si="0"/>
        <v/>
      </c>
      <c r="G14" s="15"/>
      <c r="H14" s="10">
        <f t="shared" si="1"/>
        <v>0</v>
      </c>
    </row>
    <row r="15" spans="1:9" ht="21.95" customHeight="1" x14ac:dyDescent="0.4">
      <c r="A15" s="7">
        <v>7</v>
      </c>
      <c r="B15" s="8" t="s">
        <v>31</v>
      </c>
      <c r="C15" s="9"/>
      <c r="D15" s="9"/>
      <c r="E15" s="10"/>
      <c r="F15" s="11" t="str">
        <f t="shared" si="0"/>
        <v/>
      </c>
      <c r="G15" s="15"/>
      <c r="H15" s="10">
        <f t="shared" si="1"/>
        <v>0</v>
      </c>
    </row>
    <row r="16" spans="1:9" ht="21.95" customHeight="1" x14ac:dyDescent="0.4">
      <c r="A16" s="7">
        <v>8</v>
      </c>
      <c r="B16" s="8" t="s">
        <v>31</v>
      </c>
      <c r="C16" s="9"/>
      <c r="D16" s="9"/>
      <c r="E16" s="10"/>
      <c r="F16" s="11" t="str">
        <f t="shared" si="0"/>
        <v/>
      </c>
      <c r="G16" s="15"/>
      <c r="H16" s="10">
        <f t="shared" si="1"/>
        <v>0</v>
      </c>
    </row>
    <row r="17" spans="1:8" ht="21.95" customHeight="1" x14ac:dyDescent="0.4">
      <c r="A17" s="7">
        <v>9</v>
      </c>
      <c r="B17" s="8" t="s">
        <v>31</v>
      </c>
      <c r="C17" s="9"/>
      <c r="D17" s="9"/>
      <c r="E17" s="10"/>
      <c r="F17" s="11" t="str">
        <f t="shared" si="0"/>
        <v/>
      </c>
      <c r="G17" s="15"/>
      <c r="H17" s="10">
        <f t="shared" si="1"/>
        <v>0</v>
      </c>
    </row>
    <row r="18" spans="1:8" ht="21.95" customHeight="1" x14ac:dyDescent="0.4">
      <c r="A18" s="7">
        <v>10</v>
      </c>
      <c r="B18" s="8" t="s">
        <v>31</v>
      </c>
      <c r="C18" s="9"/>
      <c r="D18" s="9"/>
      <c r="E18" s="10"/>
      <c r="F18" s="11" t="str">
        <f t="shared" si="0"/>
        <v/>
      </c>
      <c r="G18" s="15"/>
      <c r="H18" s="10">
        <f t="shared" si="1"/>
        <v>0</v>
      </c>
    </row>
    <row r="19" spans="1:8" ht="21.95" customHeight="1" x14ac:dyDescent="0.4">
      <c r="A19" s="7">
        <v>11</v>
      </c>
      <c r="B19" s="8" t="s">
        <v>31</v>
      </c>
      <c r="C19" s="9"/>
      <c r="D19" s="9"/>
      <c r="E19" s="10"/>
      <c r="F19" s="11" t="str">
        <f t="shared" si="0"/>
        <v/>
      </c>
      <c r="G19" s="15"/>
      <c r="H19" s="10">
        <f t="shared" ref="H19:H23" si="2">D19*E19</f>
        <v>0</v>
      </c>
    </row>
    <row r="20" spans="1:8" ht="21.95" customHeight="1" x14ac:dyDescent="0.4">
      <c r="A20" s="7">
        <v>12</v>
      </c>
      <c r="B20" s="8" t="s">
        <v>31</v>
      </c>
      <c r="C20" s="9"/>
      <c r="D20" s="9"/>
      <c r="E20" s="10"/>
      <c r="F20" s="11" t="str">
        <f t="shared" si="0"/>
        <v/>
      </c>
      <c r="G20" s="15"/>
      <c r="H20" s="10">
        <f t="shared" si="2"/>
        <v>0</v>
      </c>
    </row>
    <row r="21" spans="1:8" ht="21.95" customHeight="1" x14ac:dyDescent="0.4">
      <c r="A21" s="7">
        <v>13</v>
      </c>
      <c r="B21" s="8" t="s">
        <v>31</v>
      </c>
      <c r="C21" s="9"/>
      <c r="D21" s="9"/>
      <c r="E21" s="10"/>
      <c r="F21" s="11" t="str">
        <f t="shared" si="0"/>
        <v/>
      </c>
      <c r="G21" s="15"/>
      <c r="H21" s="10">
        <f t="shared" si="2"/>
        <v>0</v>
      </c>
    </row>
    <row r="22" spans="1:8" ht="21.95" customHeight="1" x14ac:dyDescent="0.4">
      <c r="A22" s="7">
        <v>14</v>
      </c>
      <c r="B22" s="8" t="s">
        <v>31</v>
      </c>
      <c r="C22" s="9"/>
      <c r="D22" s="9"/>
      <c r="E22" s="10"/>
      <c r="F22" s="11" t="str">
        <f t="shared" si="0"/>
        <v/>
      </c>
      <c r="G22" s="15"/>
      <c r="H22" s="10">
        <f t="shared" si="2"/>
        <v>0</v>
      </c>
    </row>
    <row r="23" spans="1:8" ht="21.95" customHeight="1" x14ac:dyDescent="0.4">
      <c r="A23" s="7">
        <v>15</v>
      </c>
      <c r="B23" s="8" t="s">
        <v>31</v>
      </c>
      <c r="C23" s="9"/>
      <c r="D23" s="9"/>
      <c r="E23" s="10"/>
      <c r="F23" s="11" t="str">
        <f t="shared" si="0"/>
        <v/>
      </c>
      <c r="G23" s="15"/>
      <c r="H23" s="10">
        <f t="shared" si="2"/>
        <v>0</v>
      </c>
    </row>
    <row r="24" spans="1:8" ht="21.95" customHeight="1" x14ac:dyDescent="0.4">
      <c r="E24" s="24" t="s">
        <v>21</v>
      </c>
      <c r="F24" s="16" t="s">
        <v>14</v>
      </c>
      <c r="G24" s="16"/>
      <c r="H24" s="10">
        <f>SUMIF($F9:$F23, 10%, $H9:$H23)</f>
        <v>110000</v>
      </c>
    </row>
    <row r="25" spans="1:8" ht="21.95" customHeight="1" x14ac:dyDescent="0.4">
      <c r="A25" s="25" t="s">
        <v>24</v>
      </c>
      <c r="B25" s="26"/>
      <c r="C25" s="26"/>
      <c r="E25" s="24"/>
      <c r="F25" s="16" t="s">
        <v>15</v>
      </c>
      <c r="G25" s="16"/>
      <c r="H25" s="10">
        <f>SUMIF($F9:$F23, 8%, $H9:$H23)</f>
        <v>105000</v>
      </c>
    </row>
    <row r="26" spans="1:8" ht="21.95" customHeight="1" x14ac:dyDescent="0.4">
      <c r="A26" s="26"/>
      <c r="B26" s="26"/>
      <c r="C26" s="26"/>
      <c r="E26" s="24" t="s">
        <v>2</v>
      </c>
      <c r="F26" s="16" t="s">
        <v>14</v>
      </c>
      <c r="G26" s="16"/>
      <c r="H26" s="10">
        <f>ROUND(H24*10%,1)</f>
        <v>11000</v>
      </c>
    </row>
    <row r="27" spans="1:8" ht="21.95" customHeight="1" x14ac:dyDescent="0.4">
      <c r="A27" s="26"/>
      <c r="B27" s="26"/>
      <c r="C27" s="26"/>
      <c r="E27" s="24"/>
      <c r="F27" s="16" t="s">
        <v>15</v>
      </c>
      <c r="G27" s="16"/>
      <c r="H27" s="10">
        <f>ROUND(H25*8%,1)</f>
        <v>8400</v>
      </c>
    </row>
    <row r="28" spans="1:8" ht="21.95" customHeight="1" x14ac:dyDescent="0.4">
      <c r="A28" s="26"/>
      <c r="B28" s="26"/>
      <c r="C28" s="26"/>
      <c r="E28" s="27" t="s">
        <v>22</v>
      </c>
      <c r="F28" s="27"/>
      <c r="G28" s="27"/>
      <c r="H28" s="12">
        <f>SUM(H24:H27)</f>
        <v>234400</v>
      </c>
    </row>
    <row r="30" spans="1:8" ht="21" customHeight="1" x14ac:dyDescent="0.4">
      <c r="A30" s="24" t="s">
        <v>19</v>
      </c>
      <c r="B30" s="24"/>
      <c r="C30" s="24"/>
    </row>
    <row r="31" spans="1:8" ht="20.100000000000001" customHeight="1" x14ac:dyDescent="0.4">
      <c r="A31" s="16"/>
      <c r="B31" s="16"/>
      <c r="C31" s="16"/>
      <c r="E31" s="4" t="s">
        <v>25</v>
      </c>
    </row>
    <row r="32" spans="1:8" ht="20.100000000000001" customHeight="1" x14ac:dyDescent="0.4">
      <c r="A32" s="16"/>
      <c r="B32" s="16"/>
      <c r="C32" s="16"/>
      <c r="E32" s="4" t="s">
        <v>29</v>
      </c>
    </row>
    <row r="33" spans="1:5" ht="20.100000000000001" customHeight="1" x14ac:dyDescent="0.4">
      <c r="A33" s="16"/>
      <c r="B33" s="16"/>
      <c r="C33" s="16"/>
      <c r="E33" s="4" t="s">
        <v>26</v>
      </c>
    </row>
    <row r="34" spans="1:5" ht="18" customHeight="1" x14ac:dyDescent="0.4">
      <c r="A34" s="24" t="s">
        <v>20</v>
      </c>
      <c r="B34" s="24"/>
      <c r="C34" s="24"/>
      <c r="E34" s="4" t="s">
        <v>27</v>
      </c>
    </row>
    <row r="35" spans="1:5" ht="25.5" customHeight="1" x14ac:dyDescent="0.4">
      <c r="A35" s="16" t="s">
        <v>30</v>
      </c>
      <c r="B35" s="16"/>
      <c r="C35" s="16"/>
      <c r="E35" s="4" t="s">
        <v>28</v>
      </c>
    </row>
    <row r="36" spans="1:5" ht="20.100000000000001" customHeight="1" x14ac:dyDescent="0.4"/>
  </sheetData>
  <mergeCells count="17">
    <mergeCell ref="A35:C35"/>
    <mergeCell ref="F5:G5"/>
    <mergeCell ref="E24:E25"/>
    <mergeCell ref="E26:E27"/>
    <mergeCell ref="A25:C28"/>
    <mergeCell ref="A31:C33"/>
    <mergeCell ref="A34:C34"/>
    <mergeCell ref="A30:C30"/>
    <mergeCell ref="E28:G28"/>
    <mergeCell ref="F24:G24"/>
    <mergeCell ref="F25:G25"/>
    <mergeCell ref="F26:G26"/>
    <mergeCell ref="F27:G27"/>
    <mergeCell ref="F1:G1"/>
    <mergeCell ref="A4:C4"/>
    <mergeCell ref="A2:H2"/>
    <mergeCell ref="F4:G4"/>
  </mergeCells>
  <phoneticPr fontId="2"/>
  <printOptions horizontalCentered="1" verticalCentered="1"/>
  <pageMargins left="0.23622047244094491" right="0.23622047244094491" top="0.74803149606299213" bottom="0.74803149606299213" header="0.31496062992125984" footer="0.31496062992125984"/>
  <pageSetup paperSize="9" orientation="portrait" horizontalDpi="4294967293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Printed>2025-01-03T07:36:55Z</cp:lastPrinted>
  <dcterms:created xsi:type="dcterms:W3CDTF">2024-12-22T08:42:25Z</dcterms:created>
  <dcterms:modified xsi:type="dcterms:W3CDTF">2025-01-03T07:37:15Z</dcterms:modified>
</cp:coreProperties>
</file>